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47ffd04f7692df/Documentos/IFSul/DIRPEI/"/>
    </mc:Choice>
  </mc:AlternateContent>
  <xr:revisionPtr revIDLastSave="0" documentId="8_{BD23CAF5-0395-4759-AA6C-402A46C487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umo do Orçamento AE - 2021" sheetId="6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9" l="1"/>
  <c r="G54" i="69" l="1"/>
  <c r="C54" i="69"/>
  <c r="F52" i="69"/>
  <c r="H52" i="69" s="1"/>
  <c r="F53" i="69"/>
  <c r="H53" i="69" s="1"/>
  <c r="H46" i="69"/>
  <c r="F54" i="69" l="1"/>
  <c r="H54" i="69" s="1"/>
  <c r="I44" i="69"/>
  <c r="I45" i="69"/>
  <c r="G46" i="69" l="1"/>
  <c r="F46" i="69"/>
  <c r="E46" i="69"/>
  <c r="D46" i="69"/>
  <c r="C46" i="69"/>
  <c r="G27" i="69"/>
  <c r="H25" i="69"/>
  <c r="H23" i="69"/>
  <c r="I46" i="69" l="1"/>
  <c r="F35" i="69" l="1"/>
  <c r="F33" i="69"/>
  <c r="F27" i="69"/>
  <c r="E27" i="69"/>
  <c r="D27" i="69"/>
  <c r="C27" i="69"/>
  <c r="H27" i="69" s="1"/>
  <c r="C15" i="69"/>
  <c r="F37" i="69" l="1"/>
</calcChain>
</file>

<file path=xl/sharedStrings.xml><?xml version="1.0" encoding="utf-8"?>
<sst xmlns="http://schemas.openxmlformats.org/spreadsheetml/2006/main" count="46" uniqueCount="32">
  <si>
    <t>TOTAL</t>
  </si>
  <si>
    <t>Divisão do orçamento por PTRES</t>
  </si>
  <si>
    <t xml:space="preserve">Bolsas </t>
  </si>
  <si>
    <t>Consumo</t>
  </si>
  <si>
    <t>ORÇAMENTO DA ASSISTÊNCIA ESTUDANTIL  - 2021</t>
  </si>
  <si>
    <t>1º Envio</t>
  </si>
  <si>
    <t>2º Envio</t>
  </si>
  <si>
    <t>Total</t>
  </si>
  <si>
    <t>3º Envio</t>
  </si>
  <si>
    <t>SOBRA DE ORÇAMENTO</t>
  </si>
  <si>
    <t>TROCA DE PTRES</t>
  </si>
  <si>
    <t>4º Envio</t>
  </si>
  <si>
    <t>1ª TROCA DE PTRES</t>
  </si>
  <si>
    <t>TOTAL DA DESCENTRALIZAÇÃO             DE ORÇAMENTO</t>
  </si>
  <si>
    <t>Data</t>
  </si>
  <si>
    <t>ORÇAMENTO LIBERADO PELO MEC - 2021</t>
  </si>
  <si>
    <t>1ª Troca de PTRES</t>
  </si>
  <si>
    <t>Total Orçamento</t>
  </si>
  <si>
    <t>2ª Troca de PTRES</t>
  </si>
  <si>
    <t>Total de orçamento após troca de PTRES</t>
  </si>
  <si>
    <t>5º Envio</t>
  </si>
  <si>
    <t>ORÇAMENTO DESCENTRALIZADO - 2021</t>
  </si>
  <si>
    <t>1ª DESCENTRALIZAÇÃO  AE</t>
  </si>
  <si>
    <t>2ª DESCENTRALIZAÇÃO  AE</t>
  </si>
  <si>
    <t>3ª DESCENTRALIZAÇÃO  AE</t>
  </si>
  <si>
    <t>6ª DESCENTRALIZAÇÃO  AE</t>
  </si>
  <si>
    <t>ORÇAMENTO LIBERADO PELO MEC</t>
  </si>
  <si>
    <t>APÓS TROCA DE PTRES</t>
  </si>
  <si>
    <t>DESCENTRALIZAÇÃO ORÇAMENTO</t>
  </si>
  <si>
    <t>PERCENTUAL TOTAL DO ORÇAMENTO LIBETADO PELO MEC ATÉ O MOMENTO  -   33,25%</t>
  </si>
  <si>
    <t>3ª DESCENTRALIZAÇÃO  PID - CONECTIVIDADE - ABRIL E MAIO</t>
  </si>
  <si>
    <t>3ª DESCENTRALIZAÇÃO  PID - CONECTIVIDADE -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</si>
</sst>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0" fillId="0" borderId="0" xfId="0" applyFo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44" fontId="3" fillId="0" borderId="0" xfId="0" applyNumberFormat="1" applyFont="1"/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B54"/>
  <sheetViews>
    <sheetView tabSelected="1" topLeftCell="B1" workbookViewId="0">
      <selection activeCell="H32" sqref="H32"/>
    </sheetView>
  </sheetViews>
  <sheetFormatPr defaultRowHeight="14.4" x14ac:dyDescent="0.3"/>
  <cols>
    <col min="2" max="2" width="34.44140625" customWidth="1"/>
    <col min="3" max="9" width="21.6640625" customWidth="1"/>
    <col min="10" max="10" width="20.6640625" customWidth="1"/>
    <col min="11" max="12" width="18.6640625" customWidth="1"/>
  </cols>
  <sheetData>
    <row r="5" spans="2:28" x14ac:dyDescent="0.3">
      <c r="B5" s="21" t="s">
        <v>4</v>
      </c>
      <c r="C5" s="22"/>
      <c r="D5" s="22"/>
      <c r="E5" s="22"/>
      <c r="F5" s="22"/>
      <c r="G5" s="22"/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x14ac:dyDescent="0.3">
      <c r="B6" s="4"/>
      <c r="C6" s="6"/>
      <c r="D6" s="6"/>
      <c r="E6" s="4"/>
      <c r="F6" s="6"/>
      <c r="G6" s="6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x14ac:dyDescent="0.3">
      <c r="B7" s="3">
        <v>9983372</v>
      </c>
      <c r="C7" s="6"/>
      <c r="D7" s="6"/>
      <c r="E7" s="4"/>
      <c r="F7" s="6"/>
      <c r="G7" s="6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x14ac:dyDescent="0.3">
      <c r="B8" s="2"/>
      <c r="C8" s="6"/>
      <c r="D8" s="6"/>
      <c r="E8" s="4"/>
      <c r="F8" s="6"/>
      <c r="G8" s="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x14ac:dyDescent="0.3">
      <c r="B9" s="2" t="s">
        <v>1</v>
      </c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x14ac:dyDescent="0.3">
      <c r="B10" s="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x14ac:dyDescent="0.3">
      <c r="B11" s="2" t="s">
        <v>2</v>
      </c>
      <c r="C11" s="16">
        <v>7507495</v>
      </c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x14ac:dyDescent="0.3">
      <c r="B12" s="2"/>
      <c r="C12" s="6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x14ac:dyDescent="0.3">
      <c r="B13" s="12" t="s">
        <v>3</v>
      </c>
      <c r="C13" s="17">
        <v>2475877</v>
      </c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x14ac:dyDescent="0.3">
      <c r="B14" s="12"/>
      <c r="C14" s="17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x14ac:dyDescent="0.3">
      <c r="B15" s="12" t="s">
        <v>7</v>
      </c>
      <c r="C15" s="17">
        <f>SUM(C11:C14)</f>
        <v>9983372</v>
      </c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x14ac:dyDescent="0.3">
      <c r="B16" s="4"/>
      <c r="C16" s="6"/>
      <c r="D16" s="6"/>
      <c r="E16" s="4"/>
      <c r="F16" s="6"/>
      <c r="G16" s="6"/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x14ac:dyDescent="0.3">
      <c r="B18" s="21" t="s">
        <v>15</v>
      </c>
      <c r="C18" s="22"/>
      <c r="D18" s="22"/>
      <c r="E18" s="22"/>
      <c r="F18" s="22"/>
      <c r="G18" s="22"/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customHeight="1" x14ac:dyDescent="0.3">
      <c r="B20" s="2" t="s">
        <v>1</v>
      </c>
      <c r="C20" s="14" t="s">
        <v>5</v>
      </c>
      <c r="D20" s="14" t="s">
        <v>6</v>
      </c>
      <c r="E20" s="14" t="s">
        <v>8</v>
      </c>
      <c r="F20" s="14" t="s">
        <v>11</v>
      </c>
      <c r="G20" s="14" t="s">
        <v>20</v>
      </c>
      <c r="H20" s="15" t="s">
        <v>0</v>
      </c>
      <c r="I20" s="26" t="s">
        <v>29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x14ac:dyDescent="0.3">
      <c r="B21" s="2" t="s">
        <v>14</v>
      </c>
      <c r="C21" s="18">
        <v>44208</v>
      </c>
      <c r="D21" s="18">
        <v>44223</v>
      </c>
      <c r="E21" s="18">
        <v>44230</v>
      </c>
      <c r="F21" s="18">
        <v>44258</v>
      </c>
      <c r="G21" s="18">
        <v>44298</v>
      </c>
      <c r="H21" s="5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x14ac:dyDescent="0.3">
      <c r="B22" s="2"/>
      <c r="C22" s="4"/>
      <c r="D22" s="6"/>
      <c r="E22" s="6"/>
      <c r="F22" s="6"/>
      <c r="G22" s="6"/>
      <c r="H22" s="4"/>
      <c r="I22" s="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x14ac:dyDescent="0.3">
      <c r="B23" s="2" t="s">
        <v>2</v>
      </c>
      <c r="C23" s="3">
        <v>173506</v>
      </c>
      <c r="D23" s="16">
        <v>625623</v>
      </c>
      <c r="E23" s="16">
        <v>452119</v>
      </c>
      <c r="F23" s="16">
        <v>625625</v>
      </c>
      <c r="G23" s="16">
        <v>688188</v>
      </c>
      <c r="H23" s="3">
        <f>SUM(C23:G23)</f>
        <v>2565061</v>
      </c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x14ac:dyDescent="0.3">
      <c r="B24" s="2"/>
      <c r="C24" s="4"/>
      <c r="D24" s="6"/>
      <c r="E24" s="6"/>
      <c r="F24" s="14"/>
      <c r="G24" s="14"/>
      <c r="H24" s="4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x14ac:dyDescent="0.3">
      <c r="B25" s="12" t="s">
        <v>3</v>
      </c>
      <c r="C25" s="3">
        <v>51031</v>
      </c>
      <c r="D25" s="16">
        <v>184010</v>
      </c>
      <c r="E25" s="16">
        <v>132977</v>
      </c>
      <c r="F25" s="16">
        <v>184008</v>
      </c>
      <c r="G25" s="16">
        <v>202409</v>
      </c>
      <c r="H25" s="3">
        <f>SUM(C25:G25)</f>
        <v>754435</v>
      </c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x14ac:dyDescent="0.3">
      <c r="B26" s="12"/>
      <c r="C26" s="4"/>
      <c r="D26" s="6"/>
      <c r="E26" s="6"/>
      <c r="F26" s="14"/>
      <c r="G26" s="14"/>
      <c r="H26" s="4"/>
      <c r="I26" s="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12"/>
      <c r="C27" s="3">
        <f>SUM(C23:C26)</f>
        <v>224537</v>
      </c>
      <c r="D27" s="16">
        <f>SUM(D23:D26)</f>
        <v>809633</v>
      </c>
      <c r="E27" s="16">
        <f>SUM(E23:E26)</f>
        <v>585096</v>
      </c>
      <c r="F27" s="16">
        <f>SUM(F23:F26)</f>
        <v>809633</v>
      </c>
      <c r="G27" s="16">
        <f>SUM(G23:G26)</f>
        <v>890597</v>
      </c>
      <c r="H27" s="3">
        <f>SUM(C27:G27)</f>
        <v>3319496</v>
      </c>
      <c r="I27" s="2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28.8" x14ac:dyDescent="0.3">
      <c r="B30" s="7" t="s">
        <v>10</v>
      </c>
      <c r="C30" s="13" t="s">
        <v>17</v>
      </c>
      <c r="D30" s="9" t="s">
        <v>16</v>
      </c>
      <c r="E30" s="9" t="s">
        <v>18</v>
      </c>
      <c r="F30" s="19" t="s">
        <v>19</v>
      </c>
      <c r="G30" s="19"/>
      <c r="H30" s="2"/>
      <c r="I30" s="2"/>
      <c r="J30" s="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2" t="s">
        <v>14</v>
      </c>
      <c r="C31" s="2"/>
      <c r="D31" s="18">
        <v>44245</v>
      </c>
      <c r="E31" s="18">
        <v>44271</v>
      </c>
      <c r="F31" s="2"/>
      <c r="G31" s="2"/>
      <c r="H31" s="2"/>
      <c r="I31" s="2"/>
      <c r="J31" s="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2"/>
      <c r="C32" s="2"/>
      <c r="D32" s="2"/>
      <c r="E32" s="2"/>
      <c r="F32" s="2"/>
      <c r="G32" s="2"/>
      <c r="I32" s="2"/>
      <c r="J32" s="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2" t="s">
        <v>2</v>
      </c>
      <c r="C33" s="3">
        <v>2565061</v>
      </c>
      <c r="D33" s="3">
        <v>220000</v>
      </c>
      <c r="E33" s="11">
        <v>65000</v>
      </c>
      <c r="F33" s="3">
        <f>SUM(C33:E33)</f>
        <v>2850061</v>
      </c>
      <c r="G33" s="3"/>
      <c r="H33" s="2"/>
      <c r="I33" s="10"/>
      <c r="J33" s="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2"/>
      <c r="C34" s="3"/>
      <c r="D34" s="3"/>
      <c r="E34" s="2"/>
      <c r="F34" s="2"/>
      <c r="G34" s="2"/>
      <c r="H34" s="2"/>
      <c r="I34" s="10"/>
      <c r="J34" s="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12" t="s">
        <v>3</v>
      </c>
      <c r="C35" s="3">
        <v>754435</v>
      </c>
      <c r="D35" s="3">
        <v>-220000</v>
      </c>
      <c r="E35" s="3">
        <v>-65000</v>
      </c>
      <c r="F35" s="3">
        <f>SUM(C35:E35)</f>
        <v>469435</v>
      </c>
      <c r="G35" s="3"/>
      <c r="H35" s="2"/>
      <c r="I35" s="10"/>
      <c r="J35" s="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12"/>
      <c r="C36" s="4"/>
      <c r="D36" s="4"/>
      <c r="E36" s="4"/>
      <c r="F36" s="4"/>
      <c r="G36" s="4"/>
      <c r="H36" s="4"/>
      <c r="I36" s="2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12" t="s">
        <v>0</v>
      </c>
      <c r="C37" s="3">
        <f>SUM(C33:C36)</f>
        <v>3319496</v>
      </c>
      <c r="D37" s="2"/>
      <c r="E37" s="2"/>
      <c r="F37" s="3">
        <f>SUM(F33:F36)</f>
        <v>3319496</v>
      </c>
      <c r="G37" s="3"/>
      <c r="H37" s="10"/>
      <c r="I37" s="2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12"/>
      <c r="C38" s="4"/>
      <c r="D38" s="4"/>
      <c r="E38" s="4"/>
      <c r="F38" s="4"/>
      <c r="G38" s="4"/>
      <c r="H38" s="4"/>
      <c r="I38" s="2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12"/>
      <c r="C39" s="4"/>
      <c r="D39" s="4"/>
      <c r="E39" s="4"/>
      <c r="F39" s="4"/>
      <c r="G39" s="4"/>
      <c r="H39" s="4"/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21" t="s">
        <v>21</v>
      </c>
      <c r="C41" s="22"/>
      <c r="D41" s="22"/>
      <c r="E41" s="22"/>
      <c r="F41" s="22"/>
      <c r="G41" s="22"/>
      <c r="H41" s="22"/>
      <c r="I41" s="2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ht="43.2" x14ac:dyDescent="0.3">
      <c r="B43" s="2"/>
      <c r="C43" s="8" t="s">
        <v>22</v>
      </c>
      <c r="D43" s="8" t="s">
        <v>23</v>
      </c>
      <c r="E43" s="8" t="s">
        <v>24</v>
      </c>
      <c r="F43" s="8" t="s">
        <v>30</v>
      </c>
      <c r="G43" s="8" t="s">
        <v>31</v>
      </c>
      <c r="H43" s="8" t="s">
        <v>25</v>
      </c>
      <c r="I43" s="8" t="s">
        <v>13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12" t="s">
        <v>3</v>
      </c>
      <c r="C44" s="3">
        <v>88732.08</v>
      </c>
      <c r="D44" s="3">
        <v>59154.720000000001</v>
      </c>
      <c r="E44" s="3">
        <v>59154.720000000001</v>
      </c>
      <c r="F44" s="3">
        <v>0</v>
      </c>
      <c r="G44" s="3">
        <v>0</v>
      </c>
      <c r="H44" s="3">
        <v>59154.720000000001</v>
      </c>
      <c r="I44" s="3">
        <f>SUM(C44:H44)</f>
        <v>266196.24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2" t="s">
        <v>2</v>
      </c>
      <c r="C45" s="3">
        <v>686000</v>
      </c>
      <c r="D45" s="3">
        <v>621759.78</v>
      </c>
      <c r="E45" s="3">
        <v>685200</v>
      </c>
      <c r="F45" s="3">
        <v>80400</v>
      </c>
      <c r="G45" s="3">
        <v>41000</v>
      </c>
      <c r="H45" s="3">
        <v>677000</v>
      </c>
      <c r="I45" s="3">
        <f>SUM(C45:H45)</f>
        <v>2791359.7800000003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2" t="s">
        <v>7</v>
      </c>
      <c r="C46" s="3">
        <f>SUM(C44:C45)</f>
        <v>774732.08</v>
      </c>
      <c r="D46" s="3">
        <f>SUM(D44:D45)</f>
        <v>680914.5</v>
      </c>
      <c r="E46" s="3">
        <f>SUM(E44:E45)</f>
        <v>744354.72</v>
      </c>
      <c r="F46" s="3">
        <f t="shared" ref="F46" si="0">SUM(F44:F45)</f>
        <v>80400</v>
      </c>
      <c r="G46" s="3">
        <f>SUM(G44:G45)</f>
        <v>41000</v>
      </c>
      <c r="H46" s="3">
        <f>SUM(H44:H45)</f>
        <v>736154.72</v>
      </c>
      <c r="I46" s="3">
        <f>SUM(C46:H46)</f>
        <v>3057556.0199999996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C50" s="24" t="s">
        <v>26</v>
      </c>
      <c r="D50" s="25" t="s">
        <v>12</v>
      </c>
      <c r="E50" s="25" t="s">
        <v>12</v>
      </c>
      <c r="F50" s="25" t="s">
        <v>27</v>
      </c>
      <c r="G50" s="24" t="s">
        <v>28</v>
      </c>
      <c r="H50" s="25" t="s">
        <v>9</v>
      </c>
    </row>
    <row r="51" spans="2:28" x14ac:dyDescent="0.3">
      <c r="C51" s="24"/>
      <c r="D51" s="25"/>
      <c r="E51" s="25"/>
      <c r="F51" s="25"/>
      <c r="G51" s="24"/>
      <c r="H51" s="25"/>
    </row>
    <row r="52" spans="2:28" x14ac:dyDescent="0.3">
      <c r="B52" s="12" t="s">
        <v>3</v>
      </c>
      <c r="C52" s="3">
        <v>754435</v>
      </c>
      <c r="D52" s="3">
        <v>-220000</v>
      </c>
      <c r="E52" s="3">
        <v>-65000</v>
      </c>
      <c r="F52" s="3">
        <f>SUM(C52:E52)</f>
        <v>469435</v>
      </c>
      <c r="G52" s="3">
        <v>-266196.24</v>
      </c>
      <c r="H52" s="3">
        <f>SUM(F52:G52)</f>
        <v>203238.76</v>
      </c>
    </row>
    <row r="53" spans="2:28" x14ac:dyDescent="0.3">
      <c r="B53" s="2" t="s">
        <v>2</v>
      </c>
      <c r="C53" s="3">
        <v>2565061</v>
      </c>
      <c r="D53" s="3">
        <v>220000</v>
      </c>
      <c r="E53" s="11">
        <v>65000</v>
      </c>
      <c r="F53" s="3">
        <f>SUM(C53:E53)</f>
        <v>2850061</v>
      </c>
      <c r="G53" s="3">
        <v>-2791359.78</v>
      </c>
      <c r="H53" s="3">
        <f>SUM(F53:G53)</f>
        <v>58701.220000000205</v>
      </c>
    </row>
    <row r="54" spans="2:28" x14ac:dyDescent="0.3">
      <c r="B54" s="2" t="s">
        <v>7</v>
      </c>
      <c r="C54" s="3">
        <f>SUM(C52:C53)</f>
        <v>3319496</v>
      </c>
      <c r="D54" s="1"/>
      <c r="F54" s="3">
        <f>SUM(F52:F53)</f>
        <v>3319496</v>
      </c>
      <c r="G54" s="3">
        <f>SUM(G52:G53)</f>
        <v>-3057556.0199999996</v>
      </c>
      <c r="H54" s="3">
        <f>SUM(F54:G54)</f>
        <v>261939.98000000045</v>
      </c>
    </row>
  </sheetData>
  <mergeCells count="10">
    <mergeCell ref="B18:H18"/>
    <mergeCell ref="B41:I41"/>
    <mergeCell ref="B5:H5"/>
    <mergeCell ref="C50:C51"/>
    <mergeCell ref="D50:D51"/>
    <mergeCell ref="E50:E51"/>
    <mergeCell ref="F50:F51"/>
    <mergeCell ref="G50:G51"/>
    <mergeCell ref="H50:H51"/>
    <mergeCell ref="I20:I2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do Orçamento AE - 2021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Ely e Silva</dc:creator>
  <cp:lastModifiedBy>Veridiana Krolow Bosenbecker</cp:lastModifiedBy>
  <cp:lastPrinted>2021-01-28T14:11:26Z</cp:lastPrinted>
  <dcterms:created xsi:type="dcterms:W3CDTF">2014-01-13T14:43:09Z</dcterms:created>
  <dcterms:modified xsi:type="dcterms:W3CDTF">2021-04-27T17:08:30Z</dcterms:modified>
</cp:coreProperties>
</file>